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delta.sm.ee/dhs/webdav/489dfb62a6fac45c5eafae5d0dda6bbb869468fa/46902062720/8a5946f3-42b7-40a3-8a65-30f4d66f7477/"/>
    </mc:Choice>
  </mc:AlternateContent>
  <xr:revisionPtr revIDLastSave="0" documentId="13_ncr:1_{0E3D9C46-5376-4A1F-8B15-CCBEFB2B866D}" xr6:coauthVersionLast="47" xr6:coauthVersionMax="47" xr10:uidLastSave="{00000000-0000-0000-0000-000000000000}"/>
  <bookViews>
    <workbookView xWindow="-110" yWindow="-110" windowWidth="19420" windowHeight="10300" xr2:uid="{00000000-000D-0000-FFFF-FFFF00000000}"/>
  </bookViews>
  <sheets>
    <sheet name=" Riskihindamine" sheetId="1" r:id="rId1"/>
  </sheets>
  <definedNames>
    <definedName name="_Hlk129080299" localSheetId="0">' Riskihindamine'!$D$1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G13" i="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<sst xmlns="http://schemas.openxmlformats.org/spreadsheetml/2006/main" count="63" uniqueCount="63">
  <si>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</si>
  <si>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</si>
  <si>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</si>
  <si>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</si>
  <si>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</si>
  <si>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</si>
  <si>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</si>
  <si>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</si>
  <si>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</si>
  <si>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</si>
  <si>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</si>
  <si>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</si>
  <si>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</si>
  <si>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</si>
  <si>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</si>
  <si>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</si>
  <si>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</si>
  <si>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</si>
  <si>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</si>
  <si>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</si>
  <si>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</si>
  <si>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</si>
  <si>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</si>
  <si>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</si>
  <si>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</si>
  <si>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</si>
  <si>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</si>
  <si>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</si>
  <si>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</si>
  <si>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</si>
  <si>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</si>
  <si>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</si>
  <si>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</si>
  <si>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</si>
  <si>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</si>
  <si>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</si>
  <si>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</si>
  <si>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</si>
  <si>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</si>
  <si>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</si>
  <si>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</si>
  <si>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</si>
  <si>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</si>
  <si>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t>Ettepanekud riski maandamiseks ja kontrollifookuse suunamisel
(</t>
    </r>
    <r>
      <rPr>
        <sz val="11"/>
        <color theme="1"/>
        <rFont val="Times New Roman"/>
        <family val="1"/>
        <charset val="186"/>
      </rPr>
      <t>täida, kui hinnatud skoor on 2 või 3)</t>
    </r>
  </si>
  <si>
    <t xml:space="preserve">Hinnatud SKOOR </t>
  </si>
  <si>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</si>
  <si>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</si>
  <si>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</si>
  <si>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</si>
  <si>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</si>
  <si>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</si>
  <si>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Riigiabi analüüs on TAT seletuskirjas.</t>
  </si>
  <si>
    <t xml:space="preserve">Toetuse taotlejal on kohustus esitada taotluses teave taotluses nimetatud projekti kulude mujalt rahastuse taotlemise ja saamise kohta ja RÜ-l on kohustus hinnata taotluse vastavust nõuetele. </t>
  </si>
  <si>
    <t xml:space="preserve">TAT määruses on nõue arvestada keskkonnamõjudega ja kõiki projekte hinnatakse vastavalt. </t>
  </si>
  <si>
    <t xml:space="preserve">Toetuse taotljeaks on kohalik omavalitsus või selle allüksus, mille tegevused on läbipaistvalt regureelitud avalike õigusaktidega. Konkurentsiga arvestamine tagatakse riigihangete korraldamisega tegevuste läbiviimiseks. </t>
  </si>
  <si>
    <t xml:space="preserve">Korruptsiooni ennetamiseks ja selle vältimiseks on määruses sätestatud nõue toetuse taotlejal välja töötada ja koos taotlusega hindamiseks esitada kord, mille alusel hakatakse toetatud eluaseme teenust pakkuma. Samuti viiakse kõik projektiga seotud tegevused ellu vastavalt Riigihangete seadusele ja toetuse saaja on kohustatud esitama riigihangetega seotud dokumendid eelkooskõlastamisele  RÜ-ga. RÜ-l on kogemus dokumentide kontrollimiseks. Toetuse saajal on kohustus tagada teenus ja hoone kasutus vähemalt 20 aastat.  </t>
  </si>
  <si>
    <t>Sekkumise „Kogukonnapõhise toetatud eluaseme toetamine“ TAT</t>
  </si>
  <si>
    <t>21.4.1.2 „Lastele ja peredele suunatud teenused on kvaliteetsed ja vastavad perede vajadustele“</t>
  </si>
  <si>
    <t xml:space="preserve">Määruse §-ga 21 ja 22on sätestatud kohustus riigihangetega seotud dokumentide esitamine eelhindamiseks RÜ-le. </t>
  </si>
  <si>
    <t>Sotsiaalministri määruse „Asendushoolduse peremajade rajamise ja rekonstrueerimise toetamine“ seletuskiri Lisa 2</t>
  </si>
  <si>
    <t>TATis on lisatud asjakohased vastavus-, valiku- või välistuskriteeriumid. Lisatud seletuskirja viide ja selgitus rakenduskava DNSH analüüsis toodud hinnangule.</t>
  </si>
  <si>
    <t xml:space="preserve">Sotsiaalministri {regDateTime} määrus nr {regNumber} „Asendushoolduse peremajade rajamise ja rekonstrueerimise toetamine“ seletuskiri                             </t>
  </si>
  <si>
    <t>Lisa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</si>
</sst>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sz val="11"/>
      <color rgb="FF202020"/>
      <name val="Arial"/>
      <family val="2"/>
      <charset val="186"/>
    </font>
    <font>
      <sz val="11"/>
      <color theme="1"/>
      <name val="Arial"/>
      <family val="2"/>
      <charset val="186"/>
    </font>
    <font>
      <sz val="11"/>
      <name val="Arial"/>
      <family val="2"/>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2">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1" fillId="6" borderId="0" xfId="0" applyFont="1" applyFill="1" applyAlignment="1">
      <alignment vertical="top" wrapText="1"/>
    </xf>
    <xf numFmtId="0" fontId="12" fillId="6" borderId="0" xfId="0" applyFont="1" applyFill="1" applyAlignment="1">
      <alignment vertical="top" wrapText="1"/>
    </xf>
    <xf numFmtId="0" fontId="13" fillId="6" borderId="0" xfId="0" applyFont="1" applyFill="1" applyAlignment="1">
      <alignment horizontal="right" vertical="top"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4" fillId="0" borderId="0" xfId="0" applyFont="1" applyAlignment="1">
      <alignment horizontal="right" vertical="top"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topLeftCell="F1" zoomScale="115" zoomScaleNormal="115" workbookViewId="0">
      <selection activeCell="H2" sqref="H2"/>
    </sheetView>
  </sheetViews>
  <sheetFormatPr defaultColWidth="9.08984375" defaultRowHeight="34.25" customHeight="1" x14ac:dyDescent="0.35"/>
  <cols>
    <col min="1" max="1" width="29.54296875" style="5" customWidth="1"/>
    <col min="2" max="2" width="45.54296875" style="1" customWidth="1"/>
    <col min="3" max="3" width="31.453125" style="1" customWidth="1"/>
    <col min="4" max="4" width="32.6328125" style="1" customWidth="1"/>
    <col min="5" max="5" width="32.36328125" style="1" customWidth="1"/>
    <col min="6" max="6" width="33.6328125" style="1" customWidth="1"/>
    <col min="7" max="7" width="8.453125" style="2" customWidth="1"/>
    <col min="8" max="8" width="55.36328125" style="3" customWidth="1"/>
    <col min="9" max="9" width="9.90625" style="4" customWidth="1"/>
    <col min="10" max="10" width="35.1796875" style="1" customWidth="1"/>
    <col min="11" max="16384" width="9.08984375" style="1"/>
  </cols>
  <sheetData>
    <row r="1" spans="1:10" s="5" customFormat="1" ht="75.5" customHeight="1" x14ac:dyDescent="0.35">
      <c r="A1" s="27" t="s">
        <v>17</v>
      </c>
      <c r="B1" s="35" t="s">
        <v>18</v>
      </c>
      <c r="C1" s="43" t="s">
        <v>57</v>
      </c>
      <c r="D1" s="44" t="s">
        <v>56</v>
      </c>
      <c r="E1" s="45" t="s">
        <v>59</v>
      </c>
      <c r="F1" s="36"/>
      <c r="G1" s="36"/>
      <c r="H1" s="36"/>
      <c r="I1" s="37"/>
      <c r="J1" s="35" t="s">
        <v>61</v>
      </c>
    </row>
    <row r="2" spans="1:10" ht="14" customHeight="1" x14ac:dyDescent="0.35">
      <c r="A2" s="31" t="s">
        <v>22</v>
      </c>
      <c r="B2" s="31"/>
      <c r="C2" s="31"/>
      <c r="D2" s="31"/>
      <c r="E2" s="31"/>
      <c r="I2" s="15"/>
      <c r="J2" s="51" t="s">
        <v>62</v>
      </c>
    </row>
    <row r="3" spans="1:10" ht="14" customHeight="1" x14ac:dyDescent="0.35">
      <c r="A3" s="29" t="s">
        <v>9</v>
      </c>
      <c r="B3" s="29"/>
      <c r="C3" s="29"/>
      <c r="D3" s="29"/>
      <c r="E3" s="29"/>
    </row>
    <row r="4" spans="1:10" ht="14" x14ac:dyDescent="0.35">
      <c r="A4" s="28" t="s">
        <v>4</v>
      </c>
      <c r="B4" s="28"/>
      <c r="C4" s="28"/>
      <c r="D4" s="28"/>
      <c r="E4" s="28"/>
      <c r="F4" s="29"/>
      <c r="G4" s="30"/>
      <c r="H4" s="31"/>
      <c r="I4" s="32"/>
      <c r="J4" s="29"/>
    </row>
    <row r="5" spans="1:10" ht="11.4" customHeight="1" x14ac:dyDescent="0.35"/>
    <row r="6" spans="1:10" s="2" customFormat="1" ht="14" x14ac:dyDescent="0.35">
      <c r="A6" s="48" t="s">
        <v>5</v>
      </c>
      <c r="B6" s="47" t="s">
        <v>7</v>
      </c>
      <c r="C6" s="47" t="s">
        <v>0</v>
      </c>
      <c r="D6" s="47"/>
      <c r="E6" s="47"/>
      <c r="F6" s="47"/>
      <c r="G6" s="50" t="s">
        <v>1</v>
      </c>
      <c r="H6" s="50" t="s">
        <v>20</v>
      </c>
      <c r="I6" s="49" t="s">
        <v>44</v>
      </c>
      <c r="J6" s="46" t="s">
        <v>43</v>
      </c>
    </row>
    <row r="7" spans="1:10" s="2" customFormat="1" ht="43.25" customHeight="1" x14ac:dyDescent="0.35">
      <c r="A7" s="48"/>
      <c r="B7" s="47"/>
      <c r="C7" s="23" t="s">
        <v>38</v>
      </c>
      <c r="D7" s="23" t="s">
        <v>39</v>
      </c>
      <c r="E7" s="23" t="s">
        <v>40</v>
      </c>
      <c r="F7" s="23" t="s">
        <v>41</v>
      </c>
      <c r="G7" s="50"/>
      <c r="H7" s="50"/>
      <c r="I7" s="49"/>
      <c r="J7" s="46"/>
    </row>
    <row r="8" spans="1:10" ht="210" x14ac:dyDescent="0.35">
      <c r="A8" s="22" t="s">
        <v>10</v>
      </c>
      <c r="B8" s="6" t="s">
        <v>48</v>
      </c>
      <c r="C8" s="26" t="s">
        <v>36</v>
      </c>
      <c r="D8" s="26" t="s">
        <v>37</v>
      </c>
      <c r="E8" s="26" t="s">
        <v>35</v>
      </c>
      <c r="F8" s="26" t="s">
        <v>42</v>
      </c>
      <c r="G8" s="7">
        <v>3</v>
      </c>
      <c r="H8" s="38" t="s">
        <v>55</v>
      </c>
      <c r="I8" s="9">
        <v>1</v>
      </c>
      <c r="J8" s="10"/>
    </row>
    <row r="9" spans="1:10" ht="126" customHeight="1" x14ac:dyDescent="0.35">
      <c r="A9" s="22" t="s">
        <v>6</v>
      </c>
      <c r="B9" s="8" t="s">
        <v>49</v>
      </c>
      <c r="C9" s="8" t="s">
        <v>31</v>
      </c>
      <c r="D9" s="8" t="s">
        <v>32</v>
      </c>
      <c r="E9" s="8" t="s">
        <v>33</v>
      </c>
      <c r="F9" s="8" t="s">
        <v>34</v>
      </c>
      <c r="G9" s="7">
        <v>3</v>
      </c>
      <c r="H9" s="38" t="s">
        <v>51</v>
      </c>
      <c r="I9" s="33">
        <v>0</v>
      </c>
      <c r="J9" s="34"/>
    </row>
    <row r="10" spans="1:10" ht="182" x14ac:dyDescent="0.35">
      <c r="A10" s="22" t="s">
        <v>13</v>
      </c>
      <c r="B10" s="6" t="s">
        <v>50</v>
      </c>
      <c r="C10" s="8" t="s">
        <v>8</v>
      </c>
      <c r="D10" s="8" t="s">
        <v>21</v>
      </c>
      <c r="E10" s="8" t="s">
        <v>23</v>
      </c>
      <c r="F10" s="8" t="s">
        <v>24</v>
      </c>
      <c r="G10" s="7">
        <v>3</v>
      </c>
      <c r="H10" s="38" t="s">
        <v>52</v>
      </c>
      <c r="I10" s="9">
        <v>1</v>
      </c>
      <c r="J10" s="10"/>
    </row>
    <row r="11" spans="1:10" ht="126" x14ac:dyDescent="0.35">
      <c r="A11" s="22" t="s">
        <v>14</v>
      </c>
      <c r="B11" s="38" t="s">
        <v>11</v>
      </c>
      <c r="C11" s="8" t="s">
        <v>12</v>
      </c>
      <c r="D11" s="8" t="s">
        <v>15</v>
      </c>
      <c r="E11" s="8" t="s">
        <v>19</v>
      </c>
      <c r="F11" s="8" t="s">
        <v>16</v>
      </c>
      <c r="G11" s="7">
        <v>3</v>
      </c>
      <c r="H11" s="38" t="s">
        <v>54</v>
      </c>
      <c r="I11" s="9">
        <v>2</v>
      </c>
      <c r="J11" s="10" t="s">
        <v>58</v>
      </c>
    </row>
    <row r="12" spans="1:10" ht="168" x14ac:dyDescent="0.35">
      <c r="A12" s="42" t="s">
        <v>25</v>
      </c>
      <c r="B12" s="8" t="s">
        <v>29</v>
      </c>
      <c r="C12" s="8" t="s">
        <v>26</v>
      </c>
      <c r="D12" s="8" t="s">
        <v>30</v>
      </c>
      <c r="E12" s="8" t="s">
        <v>27</v>
      </c>
      <c r="F12" s="8" t="s">
        <v>28</v>
      </c>
      <c r="G12" s="39">
        <v>3</v>
      </c>
      <c r="H12" s="38" t="s">
        <v>53</v>
      </c>
      <c r="I12" s="40">
        <v>2</v>
      </c>
      <c r="J12" s="10" t="s">
        <v>60</v>
      </c>
    </row>
    <row r="13" spans="1:10" ht="34.25" customHeight="1" x14ac:dyDescent="0.35">
      <c r="A13" s="11"/>
      <c r="B13" s="12"/>
      <c r="C13" s="12"/>
      <c r="D13" s="12"/>
      <c r="E13" s="12"/>
      <c r="F13" s="24" t="s">
        <v>2</v>
      </c>
      <c r="G13" s="25">
        <f>SUM(G8:G12)</f>
        <v>15</v>
      </c>
      <c r="H13" s="13"/>
      <c r="I13" s="14">
        <f>SUM(I8:I12)</f>
        <v>6</v>
      </c>
      <c r="J13" s="12"/>
    </row>
    <row r="14" spans="1:10" ht="12.65" customHeight="1" x14ac:dyDescent="0.35">
      <c r="G14" s="15"/>
    </row>
    <row r="15" spans="1:10" ht="12.65" customHeight="1" x14ac:dyDescent="0.35">
      <c r="G15" s="15"/>
    </row>
    <row r="16" spans="1:10" ht="15.65" customHeight="1" x14ac:dyDescent="0.35">
      <c r="A16" s="16" t="s">
        <v>45</v>
      </c>
      <c r="C16" s="15"/>
      <c r="D16" s="15"/>
      <c r="G16" s="15"/>
    </row>
    <row r="17" spans="1:7" ht="15.65" customHeight="1" x14ac:dyDescent="0.35">
      <c r="A17" s="16" t="s">
        <v>46</v>
      </c>
      <c r="C17" s="18" t="s">
        <v>3</v>
      </c>
      <c r="D17" s="15">
        <f>I13</f>
        <v>6</v>
      </c>
      <c r="E17" s="41" t="str">
        <f>IF(ISNUMBER(D17),(IF(D17&gt;=12,"kõrge risk",IF(D17&lt;=5,"madal risk","keskmine risk"))),"")</f>
        <v>keskmine risk</v>
      </c>
      <c r="F17" s="17"/>
      <c r="G17" s="15"/>
    </row>
    <row r="18" spans="1:7" ht="15.65" customHeight="1" x14ac:dyDescent="0.35">
      <c r="A18" s="16" t="s">
        <v>47</v>
      </c>
      <c r="C18" s="15"/>
      <c r="D18" s="15"/>
      <c r="F18" s="17"/>
      <c r="G18" s="15"/>
    </row>
    <row r="19" spans="1:7" ht="15.65" customHeight="1" x14ac:dyDescent="0.35">
      <c r="G19" s="15"/>
    </row>
    <row r="20" spans="1:7" ht="15.65" customHeight="1" x14ac:dyDescent="0.35">
      <c r="G20" s="15"/>
    </row>
    <row r="21" spans="1:7" ht="34.25" customHeight="1" x14ac:dyDescent="0.35">
      <c r="D21" s="19"/>
      <c r="E21" s="2"/>
      <c r="G21" s="20"/>
    </row>
    <row r="22" spans="1:7" ht="34.25" customHeight="1" x14ac:dyDescent="0.35">
      <c r="D22" s="19"/>
      <c r="E22" s="2"/>
      <c r="G22" s="21"/>
    </row>
    <row r="23" spans="1:7" ht="34.25" customHeight="1" x14ac:dyDescent="0.35">
      <c r="D23" s="19"/>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063B23AF5AA4987F31177636D5A12" ma:contentTypeVersion="2" ma:contentTypeDescription="Create a new document." ma:contentTypeScope="" ma:versionID="437a3847a1d9f9f712954f93fc4fc896">
  <xsd:schema xmlns:xsd="http://www.w3.org/2001/XMLSchema" xmlns:xs="http://www.w3.org/2001/XMLSchema" xmlns:p="http://schemas.microsoft.com/office/2006/metadata/properties" xmlns:ns2="aaa9e31a-5fec-41c2-9ebf-7058f1f694cf" targetNamespace="http://schemas.microsoft.com/office/2006/metadata/properties" ma:root="true" ma:fieldsID="bd72926e1259fe80624787c04cbf3456" ns2:_="">
    <xsd:import namespace="aaa9e31a-5fec-41c2-9ebf-7058f1f694c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9e31a-5fec-41c2-9ebf-7058f1f694c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1129E1-4CDE-421B-8C9C-CE44113B6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a9e31a-5fec-41c2-9ebf-7058f1f694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B56E48-D18B-4011-BD8D-869C340A8063}">
  <ds:schemaRefs>
    <ds:schemaRef ds:uri="http://schemas.microsoft.com/sharepoint/v3/contenttype/forms"/>
  </ds:schemaRefs>
</ds:datastoreItem>
</file>

<file path=customXml/itemProps3.xml><?xml version="1.0" encoding="utf-8"?>
<ds:datastoreItem xmlns:ds="http://schemas.openxmlformats.org/officeDocument/2006/customXml" ds:itemID="{F06DC22F-B008-4B2D-86BC-6C03D055B4FF}">
  <ds:schemaRef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 ds:uri="aaa9e31a-5fec-41c2-9ebf-7058f1f694cf"/>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 Riskihindamine</vt:lpstr>
      <vt:lpstr>' Riskihindamine'!_Hlk129080299</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Piret Eelmets - SOM</cp:lastModifiedBy>
  <dcterms:created xsi:type="dcterms:W3CDTF">2020-05-05T05:18:25Z</dcterms:created>
  <dcterms:modified xsi:type="dcterms:W3CDTF">2025-04-09T13:58:46Z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0x010100417063B23AF5AA4987F31177636D5A12</vt:lpwstr>
  </property>
  <property fmtid="{D5CDD505-2E9C-101B-9397-08002B2CF9AE}" pid="3" name="MSIP_Label_defa4170-0d19-0005-0004-bc88714345d2_Enabled">
    <vt:lpwstr>true</vt:lpwstr>
  </property>
  <property fmtid="{D5CDD505-2E9C-101B-9397-08002B2CF9AE}" pid="4" name="MSIP_Label_defa4170-0d19-0005-0004-bc88714345d2_SetDate">
    <vt:lpwstr>2024-11-29T20:12:17Z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a2eca3dc-4a83-4043-bff4-0eca3f3e3e56</vt:lpwstr>
  </property>
  <property fmtid="{D5CDD505-2E9C-101B-9397-08002B2CF9AE}" pid="9" name="MSIP_Label_defa4170-0d19-0005-0004-bc88714345d2_ContentBits">
    <vt:lpwstr>0</vt:lpwstr>
  </property>
</Properties>
</file>